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Z:\PILI\2DO TRIMESTRE\"/>
    </mc:Choice>
  </mc:AlternateContent>
  <bookViews>
    <workbookView xWindow="0" yWindow="0" windowWidth="20490" windowHeight="7530" firstSheet="1" activeTab="1"/>
  </bookViews>
  <sheets>
    <sheet name="Hoja1" sheetId="2" state="hidden" r:id="rId1"/>
    <sheet name="EAID LDF STJ AGS FA 2 2017" sheetId="1" r:id="rId2"/>
  </sheets>
  <definedNames>
    <definedName name="_xlnm._FilterDatabase" localSheetId="1" hidden="1">'EAID LDF STJ AGS FA 2 2017'!$A$7:$G$75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4" i="1"/>
  <c r="D15" i="1" l="1"/>
  <c r="F74" i="1" l="1"/>
  <c r="G74" i="1" s="1"/>
  <c r="E74" i="1"/>
  <c r="D74" i="1"/>
  <c r="C74" i="1"/>
  <c r="B74" i="1"/>
  <c r="G73" i="1"/>
  <c r="G72" i="1"/>
  <c r="G71" i="1"/>
  <c r="G70" i="1"/>
  <c r="G68" i="1"/>
  <c r="G67" i="1"/>
  <c r="F66" i="1"/>
  <c r="G66" i="1" s="1"/>
  <c r="E66" i="1"/>
  <c r="D66" i="1"/>
  <c r="C66" i="1"/>
  <c r="B66" i="1"/>
  <c r="G65" i="1"/>
  <c r="G63" i="1"/>
  <c r="G62" i="1"/>
  <c r="G61" i="1"/>
  <c r="G60" i="1"/>
  <c r="F59" i="1"/>
  <c r="G59" i="1" s="1"/>
  <c r="E59" i="1"/>
  <c r="D59" i="1"/>
  <c r="C59" i="1"/>
  <c r="B59" i="1"/>
  <c r="G58" i="1"/>
  <c r="G57" i="1"/>
  <c r="G56" i="1"/>
  <c r="G55" i="1"/>
  <c r="F54" i="1"/>
  <c r="G54" i="1" s="1"/>
  <c r="E54" i="1"/>
  <c r="D54" i="1"/>
  <c r="C54" i="1"/>
  <c r="B54" i="1"/>
  <c r="G53" i="1"/>
  <c r="G52" i="1"/>
  <c r="G51" i="1"/>
  <c r="G50" i="1"/>
  <c r="G49" i="1"/>
  <c r="G48" i="1"/>
  <c r="G47" i="1"/>
  <c r="G46" i="1"/>
  <c r="F45" i="1"/>
  <c r="F64" i="1" s="1"/>
  <c r="E45" i="1"/>
  <c r="E64" i="1" s="1"/>
  <c r="D45" i="1"/>
  <c r="D64" i="1" s="1"/>
  <c r="C45" i="1"/>
  <c r="C64" i="1" s="1"/>
  <c r="B45" i="1"/>
  <c r="B64" i="1" s="1"/>
  <c r="G40" i="1"/>
  <c r="G39" i="1"/>
  <c r="G38" i="1"/>
  <c r="F38" i="1"/>
  <c r="E38" i="1"/>
  <c r="D38" i="1"/>
  <c r="D41" i="1" s="1"/>
  <c r="D69" i="1" s="1"/>
  <c r="C38" i="1"/>
  <c r="C41" i="1" s="1"/>
  <c r="C69" i="1" s="1"/>
  <c r="B38" i="1"/>
  <c r="B41" i="1" s="1"/>
  <c r="B69" i="1" s="1"/>
  <c r="G37" i="1"/>
  <c r="G36" i="1"/>
  <c r="G35" i="1"/>
  <c r="G34" i="1"/>
  <c r="G33" i="1"/>
  <c r="G32" i="1"/>
  <c r="G31" i="1"/>
  <c r="G30" i="1"/>
  <c r="F29" i="1"/>
  <c r="F41" i="1" s="1"/>
  <c r="E29" i="1"/>
  <c r="E41" i="1" s="1"/>
  <c r="E69" i="1" s="1"/>
  <c r="D29" i="1"/>
  <c r="C29" i="1"/>
  <c r="B29" i="1"/>
  <c r="G28" i="1"/>
  <c r="G27" i="1"/>
  <c r="G26" i="1"/>
  <c r="G25" i="1"/>
  <c r="G24" i="1"/>
  <c r="G23" i="1"/>
  <c r="G22" i="1"/>
  <c r="G21" i="1"/>
  <c r="G20" i="1"/>
  <c r="G19" i="1"/>
  <c r="G18" i="1"/>
  <c r="F17" i="1"/>
  <c r="G17" i="1" s="1"/>
  <c r="E17" i="1"/>
  <c r="D17" i="1"/>
  <c r="C17" i="1"/>
  <c r="B17" i="1"/>
  <c r="G16" i="1"/>
  <c r="G15" i="1"/>
  <c r="G14" i="1"/>
  <c r="G13" i="1"/>
  <c r="G12" i="1"/>
  <c r="G11" i="1"/>
  <c r="G10" i="1"/>
  <c r="F69" i="1" l="1"/>
  <c r="G69" i="1" s="1"/>
  <c r="G41" i="1"/>
  <c r="G64" i="1"/>
  <c r="G29" i="1"/>
  <c r="G45" i="1"/>
</calcChain>
</file>

<file path=xl/sharedStrings.xml><?xml version="1.0" encoding="utf-8"?>
<sst xmlns="http://schemas.openxmlformats.org/spreadsheetml/2006/main" count="76" uniqueCount="76">
  <si>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</si>
  <si>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</si>
  <si>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</si>
  <si>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</si>
  <si>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</si>
  <si>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</si>
  <si>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</si>
  <si>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</si>
  <si>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</si>
  <si>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</si>
  <si>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</si>
  <si>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</si>
  <si>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</si>
  <si>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</si>
  <si>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</si>
  <si>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</si>
  <si>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</si>
  <si>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</si>
  <si>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</si>
  <si>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</si>
  <si>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</si>
  <si>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</si>
  <si>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</si>
  <si>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</si>
  <si>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</si>
  <si>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</si>
  <si>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</si>
  <si>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</si>
  <si>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</si>
  <si>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</si>
  <si>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</si>
  <si>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</si>
  <si>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</si>
  <si>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</si>
  <si>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</si>
  <si>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</si>
  <si>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</si>
  <si>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</si>
  <si>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</si>
  <si>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</si>
  <si>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</si>
  <si>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</si>
  <si>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</si>
  <si>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</si>
  <si>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</si>
  <si>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</si>
  <si>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</si>
  <si>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</si>
  <si>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</si>
  <si>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</si>
  <si>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</si>
  <si>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</si>
  <si>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</si>
  <si>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</si>
  <si>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</si>
  <si>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</si>
  <si>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</si>
  <si>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</si>
  <si>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</si>
  <si>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</si>
  <si>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</si>
  <si>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</si>
  <si>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</si>
  <si>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</si>
  <si>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</si>
  <si>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</si>
  <si>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</si>
  <si>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</si>
  <si>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</si>
  <si>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</si>
  <si>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</si>
  <si>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PODER JUDICIAL DEL ESTADO DE AGUASCALIENTES</t>
  </si>
  <si>
    <t>(PESOS)</t>
  </si>
  <si>
    <t>ESTADO ANALÍTICO DE INGRESOS DETALLADO - LDF</t>
  </si>
  <si>
    <t>FONDO DE ADMINISTRACION</t>
  </si>
  <si>
    <t>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</si>
</sst>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2" xfId="0" applyFont="1" applyFill="1" applyBorder="1"/>
    <xf numFmtId="0" fontId="1" fillId="2" borderId="3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/>
    </xf>
    <xf numFmtId="0" fontId="4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2"/>
    </xf>
    <xf numFmtId="0" fontId="2" fillId="0" borderId="4" xfId="0" applyFont="1" applyBorder="1" applyAlignment="1">
      <alignment horizontal="justify" vertical="center"/>
    </xf>
    <xf numFmtId="0" fontId="2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justify"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2" fillId="0" borderId="0" xfId="0" applyNumberFormat="1" applyFont="1"/>
    <xf numFmtId="4" fontId="2" fillId="0" borderId="2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4" borderId="0" xfId="1" applyFont="1" applyFill="1" applyBorder="1" applyAlignment="1">
      <alignment horizontal="center"/>
    </xf>
    <xf numFmtId="0" fontId="6" fillId="4" borderId="0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 wrapText="1"/>
    </xf>
    <xf numFmtId="0" fontId="7" fillId="4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708312</xdr:colOff>
      <xdr:row>0</xdr:row>
      <xdr:rowOff>190500</xdr:rowOff>
    </xdr:from>
    <xdr:to>
      <xdr:col>6</xdr:col>
      <xdr:colOff>657225</xdr:colOff>
      <xdr:row>4</xdr:row>
      <xdr:rowOff>139900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714012C-7C62-4387-AABA-8A8E7ABF7F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47537" y="190500"/>
          <a:ext cx="910938" cy="1149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tabSelected="1" zoomScaleNormal="100" zoomScaleSheetLayoutView="100" workbookViewId="0">
      <selection activeCell="C7" sqref="C7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8" width="12.6640625" style="1" bestFit="1" customWidth="1"/>
    <col min="9" max="16384" width="12" style="1"/>
  </cols>
  <sheetData>
    <row r="1" spans="1:7" ht="27.75" x14ac:dyDescent="0.4">
      <c r="A1" s="25" t="s">
        <v>71</v>
      </c>
      <c r="B1" s="25"/>
      <c r="C1" s="25"/>
      <c r="D1" s="25"/>
      <c r="E1" s="25"/>
      <c r="F1" s="25"/>
      <c r="G1" s="25"/>
    </row>
    <row r="2" spans="1:7" ht="23.25" x14ac:dyDescent="0.35">
      <c r="A2" s="26" t="s">
        <v>73</v>
      </c>
      <c r="B2" s="26"/>
      <c r="C2" s="26"/>
      <c r="D2" s="26"/>
      <c r="E2" s="26"/>
      <c r="F2" s="26"/>
      <c r="G2" s="26"/>
    </row>
    <row r="3" spans="1:7" ht="23.25" x14ac:dyDescent="0.35">
      <c r="A3" s="26" t="s">
        <v>74</v>
      </c>
      <c r="B3" s="26"/>
      <c r="C3" s="26"/>
      <c r="D3" s="26"/>
      <c r="E3" s="26"/>
      <c r="F3" s="26"/>
      <c r="G3" s="26"/>
    </row>
    <row r="4" spans="1:7" ht="20.25" x14ac:dyDescent="0.3">
      <c r="A4" s="28" t="s">
        <v>75</v>
      </c>
      <c r="B4" s="28"/>
      <c r="C4" s="28"/>
      <c r="D4" s="28"/>
      <c r="E4" s="28"/>
      <c r="F4" s="28"/>
      <c r="G4" s="28"/>
    </row>
    <row r="5" spans="1:7" ht="27.75" x14ac:dyDescent="0.4">
      <c r="A5" s="27" t="s">
        <v>72</v>
      </c>
      <c r="B5" s="27"/>
      <c r="C5" s="27"/>
      <c r="D5" s="27"/>
      <c r="E5" s="27"/>
      <c r="F5" s="27"/>
      <c r="G5" s="27"/>
    </row>
    <row r="6" spans="1:7" x14ac:dyDescent="0.2">
      <c r="A6" s="2"/>
      <c r="B6" s="24" t="s">
        <v>0</v>
      </c>
      <c r="C6" s="24"/>
      <c r="D6" s="24"/>
      <c r="E6" s="24"/>
      <c r="F6" s="24"/>
      <c r="G6" s="3"/>
    </row>
    <row r="7" spans="1:7" ht="22.5" x14ac:dyDescent="0.2">
      <c r="A7" s="4" t="s">
        <v>1</v>
      </c>
      <c r="B7" s="5" t="s">
        <v>2</v>
      </c>
      <c r="C7" s="6" t="s">
        <v>3</v>
      </c>
      <c r="D7" s="5" t="s">
        <v>4</v>
      </c>
      <c r="E7" s="5" t="s">
        <v>5</v>
      </c>
      <c r="F7" s="5" t="s">
        <v>6</v>
      </c>
      <c r="G7" s="4" t="s">
        <v>7</v>
      </c>
    </row>
    <row r="8" spans="1:7" x14ac:dyDescent="0.2">
      <c r="A8" s="7"/>
      <c r="B8" s="19"/>
      <c r="C8" s="19"/>
      <c r="D8" s="19"/>
      <c r="E8" s="19"/>
      <c r="F8" s="19"/>
      <c r="G8" s="19"/>
    </row>
    <row r="9" spans="1:7" x14ac:dyDescent="0.2">
      <c r="A9" s="8" t="s">
        <v>8</v>
      </c>
      <c r="B9" s="20"/>
      <c r="C9" s="20"/>
      <c r="D9" s="20"/>
      <c r="E9" s="20"/>
      <c r="F9" s="20"/>
      <c r="G9" s="20"/>
    </row>
    <row r="10" spans="1:7" x14ac:dyDescent="0.2">
      <c r="A10" s="9" t="s">
        <v>9</v>
      </c>
      <c r="B10" s="20"/>
      <c r="C10" s="20"/>
      <c r="D10" s="20"/>
      <c r="E10" s="20"/>
      <c r="F10" s="20"/>
      <c r="G10" s="20">
        <f>+F10-B10</f>
        <v>0</v>
      </c>
    </row>
    <row r="11" spans="1:7" x14ac:dyDescent="0.2">
      <c r="A11" s="9" t="s">
        <v>10</v>
      </c>
      <c r="B11" s="20"/>
      <c r="C11" s="20"/>
      <c r="D11" s="20"/>
      <c r="E11" s="20"/>
      <c r="F11" s="20"/>
      <c r="G11" s="20">
        <f t="shared" ref="G11:G41" si="0">+F11-B11</f>
        <v>0</v>
      </c>
    </row>
    <row r="12" spans="1:7" x14ac:dyDescent="0.2">
      <c r="A12" s="9" t="s">
        <v>11</v>
      </c>
      <c r="B12" s="20"/>
      <c r="C12" s="20"/>
      <c r="D12" s="20"/>
      <c r="E12" s="20"/>
      <c r="F12" s="20"/>
      <c r="G12" s="20">
        <f t="shared" si="0"/>
        <v>0</v>
      </c>
    </row>
    <row r="13" spans="1:7" x14ac:dyDescent="0.2">
      <c r="A13" s="9" t="s">
        <v>12</v>
      </c>
      <c r="B13" s="20"/>
      <c r="C13" s="20"/>
      <c r="D13" s="20"/>
      <c r="E13" s="20"/>
      <c r="F13" s="20"/>
      <c r="G13" s="20">
        <f t="shared" si="0"/>
        <v>0</v>
      </c>
    </row>
    <row r="14" spans="1:7" x14ac:dyDescent="0.2">
      <c r="A14" s="9" t="s">
        <v>13</v>
      </c>
      <c r="B14" s="20">
        <v>5050000</v>
      </c>
      <c r="C14" s="20">
        <v>8857539</v>
      </c>
      <c r="D14" s="20">
        <f>B14+C14</f>
        <v>13907539</v>
      </c>
      <c r="E14" s="20">
        <v>13612491</v>
      </c>
      <c r="F14" s="20">
        <v>13612491</v>
      </c>
      <c r="G14" s="20">
        <f t="shared" si="0"/>
        <v>8562491</v>
      </c>
    </row>
    <row r="15" spans="1:7" x14ac:dyDescent="0.2">
      <c r="A15" s="9" t="s">
        <v>14</v>
      </c>
      <c r="B15" s="20"/>
      <c r="C15" s="20"/>
      <c r="D15" s="20">
        <f>B15+C15</f>
        <v>0</v>
      </c>
      <c r="E15" s="20"/>
      <c r="F15" s="20"/>
      <c r="G15" s="20">
        <f t="shared" si="0"/>
        <v>0</v>
      </c>
    </row>
    <row r="16" spans="1:7" x14ac:dyDescent="0.2">
      <c r="A16" s="9" t="s">
        <v>15</v>
      </c>
      <c r="B16" s="20">
        <v>0</v>
      </c>
      <c r="C16" s="20">
        <v>1116523</v>
      </c>
      <c r="D16" s="20">
        <f>B16+C16</f>
        <v>1116523</v>
      </c>
      <c r="E16" s="20">
        <v>1116523</v>
      </c>
      <c r="F16" s="20">
        <v>1116523</v>
      </c>
      <c r="G16" s="20">
        <f t="shared" si="0"/>
        <v>1116523</v>
      </c>
    </row>
    <row r="17" spans="1:7" x14ac:dyDescent="0.2">
      <c r="A17" s="9" t="s">
        <v>16</v>
      </c>
      <c r="B17" s="20">
        <f>SUM(B18:B28)</f>
        <v>0</v>
      </c>
      <c r="C17" s="20">
        <f t="shared" ref="C17:F17" si="1">SUM(C18:C28)</f>
        <v>0</v>
      </c>
      <c r="D17" s="20">
        <f t="shared" si="1"/>
        <v>0</v>
      </c>
      <c r="E17" s="20">
        <f t="shared" si="1"/>
        <v>0</v>
      </c>
      <c r="F17" s="20">
        <f t="shared" si="1"/>
        <v>0</v>
      </c>
      <c r="G17" s="20">
        <f t="shared" si="0"/>
        <v>0</v>
      </c>
    </row>
    <row r="18" spans="1:7" x14ac:dyDescent="0.2">
      <c r="A18" s="10" t="s">
        <v>17</v>
      </c>
      <c r="B18" s="20"/>
      <c r="C18" s="20"/>
      <c r="D18" s="20"/>
      <c r="E18" s="20"/>
      <c r="F18" s="20"/>
      <c r="G18" s="20">
        <f t="shared" si="0"/>
        <v>0</v>
      </c>
    </row>
    <row r="19" spans="1:7" x14ac:dyDescent="0.2">
      <c r="A19" s="10" t="s">
        <v>18</v>
      </c>
      <c r="B19" s="20"/>
      <c r="C19" s="20"/>
      <c r="D19" s="20"/>
      <c r="E19" s="20"/>
      <c r="F19" s="20"/>
      <c r="G19" s="20">
        <f t="shared" si="0"/>
        <v>0</v>
      </c>
    </row>
    <row r="20" spans="1:7" x14ac:dyDescent="0.2">
      <c r="A20" s="10" t="s">
        <v>19</v>
      </c>
      <c r="B20" s="20"/>
      <c r="C20" s="20"/>
      <c r="D20" s="20"/>
      <c r="E20" s="20"/>
      <c r="F20" s="20"/>
      <c r="G20" s="20">
        <f t="shared" si="0"/>
        <v>0</v>
      </c>
    </row>
    <row r="21" spans="1:7" x14ac:dyDescent="0.2">
      <c r="A21" s="10" t="s">
        <v>20</v>
      </c>
      <c r="B21" s="20"/>
      <c r="C21" s="20"/>
      <c r="D21" s="20"/>
      <c r="E21" s="20"/>
      <c r="F21" s="20"/>
      <c r="G21" s="20">
        <f t="shared" si="0"/>
        <v>0</v>
      </c>
    </row>
    <row r="22" spans="1:7" x14ac:dyDescent="0.2">
      <c r="A22" s="10" t="s">
        <v>21</v>
      </c>
      <c r="B22" s="20"/>
      <c r="C22" s="20"/>
      <c r="D22" s="20"/>
      <c r="E22" s="20"/>
      <c r="F22" s="20"/>
      <c r="G22" s="20">
        <f t="shared" si="0"/>
        <v>0</v>
      </c>
    </row>
    <row r="23" spans="1:7" x14ac:dyDescent="0.2">
      <c r="A23" s="10" t="s">
        <v>22</v>
      </c>
      <c r="B23" s="20"/>
      <c r="C23" s="20"/>
      <c r="D23" s="20"/>
      <c r="E23" s="20"/>
      <c r="F23" s="20"/>
      <c r="G23" s="20">
        <f t="shared" si="0"/>
        <v>0</v>
      </c>
    </row>
    <row r="24" spans="1:7" x14ac:dyDescent="0.2">
      <c r="A24" s="10" t="s">
        <v>23</v>
      </c>
      <c r="B24" s="20"/>
      <c r="C24" s="20"/>
      <c r="D24" s="20"/>
      <c r="E24" s="20"/>
      <c r="F24" s="20"/>
      <c r="G24" s="20">
        <f t="shared" si="0"/>
        <v>0</v>
      </c>
    </row>
    <row r="25" spans="1:7" x14ac:dyDescent="0.2">
      <c r="A25" s="10" t="s">
        <v>24</v>
      </c>
      <c r="B25" s="20"/>
      <c r="C25" s="20"/>
      <c r="D25" s="20"/>
      <c r="E25" s="20"/>
      <c r="F25" s="20"/>
      <c r="G25" s="20">
        <f t="shared" si="0"/>
        <v>0</v>
      </c>
    </row>
    <row r="26" spans="1:7" x14ac:dyDescent="0.2">
      <c r="A26" s="10" t="s">
        <v>25</v>
      </c>
      <c r="B26" s="20"/>
      <c r="C26" s="20"/>
      <c r="D26" s="20"/>
      <c r="E26" s="20"/>
      <c r="F26" s="20"/>
      <c r="G26" s="20">
        <f t="shared" si="0"/>
        <v>0</v>
      </c>
    </row>
    <row r="27" spans="1:7" x14ac:dyDescent="0.2">
      <c r="A27" s="10" t="s">
        <v>26</v>
      </c>
      <c r="B27" s="20"/>
      <c r="C27" s="20"/>
      <c r="D27" s="20"/>
      <c r="E27" s="20"/>
      <c r="F27" s="20"/>
      <c r="G27" s="20">
        <f t="shared" si="0"/>
        <v>0</v>
      </c>
    </row>
    <row r="28" spans="1:7" x14ac:dyDescent="0.2">
      <c r="A28" s="10" t="s">
        <v>27</v>
      </c>
      <c r="B28" s="20"/>
      <c r="C28" s="20"/>
      <c r="D28" s="20"/>
      <c r="E28" s="20"/>
      <c r="F28" s="20"/>
      <c r="G28" s="20">
        <f t="shared" si="0"/>
        <v>0</v>
      </c>
    </row>
    <row r="29" spans="1:7" x14ac:dyDescent="0.2">
      <c r="A29" s="9" t="s">
        <v>28</v>
      </c>
      <c r="B29" s="20">
        <f>SUM(B30:B34)</f>
        <v>0</v>
      </c>
      <c r="C29" s="20">
        <f t="shared" ref="C29:F29" si="2">SUM(C30:C34)</f>
        <v>0</v>
      </c>
      <c r="D29" s="20">
        <f t="shared" si="2"/>
        <v>0</v>
      </c>
      <c r="E29" s="20">
        <f t="shared" si="2"/>
        <v>0</v>
      </c>
      <c r="F29" s="20">
        <f t="shared" si="2"/>
        <v>0</v>
      </c>
      <c r="G29" s="20">
        <f t="shared" si="0"/>
        <v>0</v>
      </c>
    </row>
    <row r="30" spans="1:7" x14ac:dyDescent="0.2">
      <c r="A30" s="10" t="s">
        <v>29</v>
      </c>
      <c r="B30" s="20"/>
      <c r="C30" s="20"/>
      <c r="D30" s="20"/>
      <c r="E30" s="20"/>
      <c r="F30" s="20"/>
      <c r="G30" s="20">
        <f t="shared" si="0"/>
        <v>0</v>
      </c>
    </row>
    <row r="31" spans="1:7" x14ac:dyDescent="0.2">
      <c r="A31" s="10" t="s">
        <v>30</v>
      </c>
      <c r="B31" s="20"/>
      <c r="C31" s="20"/>
      <c r="D31" s="20"/>
      <c r="E31" s="20"/>
      <c r="F31" s="20"/>
      <c r="G31" s="20">
        <f t="shared" si="0"/>
        <v>0</v>
      </c>
    </row>
    <row r="32" spans="1:7" x14ac:dyDescent="0.2">
      <c r="A32" s="10" t="s">
        <v>31</v>
      </c>
      <c r="B32" s="20"/>
      <c r="C32" s="20"/>
      <c r="D32" s="20"/>
      <c r="E32" s="20"/>
      <c r="F32" s="20"/>
      <c r="G32" s="20">
        <f t="shared" si="0"/>
        <v>0</v>
      </c>
    </row>
    <row r="33" spans="1:8" x14ac:dyDescent="0.2">
      <c r="A33" s="10" t="s">
        <v>32</v>
      </c>
      <c r="B33" s="20"/>
      <c r="C33" s="20"/>
      <c r="D33" s="20"/>
      <c r="E33" s="20"/>
      <c r="F33" s="20"/>
      <c r="G33" s="20">
        <f t="shared" si="0"/>
        <v>0</v>
      </c>
    </row>
    <row r="34" spans="1:8" x14ac:dyDescent="0.2">
      <c r="A34" s="10" t="s">
        <v>33</v>
      </c>
      <c r="B34" s="20"/>
      <c r="C34" s="20"/>
      <c r="D34" s="20"/>
      <c r="E34" s="20"/>
      <c r="F34" s="20"/>
      <c r="G34" s="20">
        <f t="shared" si="0"/>
        <v>0</v>
      </c>
    </row>
    <row r="35" spans="1:8" x14ac:dyDescent="0.2">
      <c r="A35" s="9" t="s">
        <v>34</v>
      </c>
      <c r="B35" s="20"/>
      <c r="C35" s="20"/>
      <c r="D35" s="20"/>
      <c r="E35" s="20"/>
      <c r="F35" s="20"/>
      <c r="G35" s="20">
        <f t="shared" si="0"/>
        <v>0</v>
      </c>
    </row>
    <row r="36" spans="1:8" x14ac:dyDescent="0.2">
      <c r="A36" s="9" t="s">
        <v>35</v>
      </c>
      <c r="B36" s="20"/>
      <c r="C36" s="20"/>
      <c r="D36" s="20"/>
      <c r="E36" s="20"/>
      <c r="F36" s="20"/>
      <c r="G36" s="20">
        <f t="shared" si="0"/>
        <v>0</v>
      </c>
      <c r="H36" s="18"/>
    </row>
    <row r="37" spans="1:8" x14ac:dyDescent="0.2">
      <c r="A37" s="10" t="s">
        <v>36</v>
      </c>
      <c r="B37" s="20"/>
      <c r="C37" s="20"/>
      <c r="D37" s="20"/>
      <c r="E37" s="20"/>
      <c r="F37" s="20"/>
      <c r="G37" s="20">
        <f t="shared" si="0"/>
        <v>0</v>
      </c>
    </row>
    <row r="38" spans="1:8" x14ac:dyDescent="0.2">
      <c r="A38" s="9" t="s">
        <v>37</v>
      </c>
      <c r="B38" s="20">
        <f>SUM(B39:B40)</f>
        <v>0</v>
      </c>
      <c r="C38" s="20">
        <f t="shared" ref="C38:G38" si="3">SUM(C39:C40)</f>
        <v>0</v>
      </c>
      <c r="D38" s="20">
        <f t="shared" si="3"/>
        <v>0</v>
      </c>
      <c r="E38" s="20">
        <f t="shared" si="3"/>
        <v>0</v>
      </c>
      <c r="F38" s="20">
        <f t="shared" si="3"/>
        <v>0</v>
      </c>
      <c r="G38" s="20">
        <f t="shared" si="3"/>
        <v>0</v>
      </c>
    </row>
    <row r="39" spans="1:8" x14ac:dyDescent="0.2">
      <c r="A39" s="10" t="s">
        <v>38</v>
      </c>
      <c r="B39" s="20"/>
      <c r="C39" s="20"/>
      <c r="D39" s="20"/>
      <c r="E39" s="20"/>
      <c r="F39" s="20"/>
      <c r="G39" s="20">
        <f t="shared" si="0"/>
        <v>0</v>
      </c>
    </row>
    <row r="40" spans="1:8" x14ac:dyDescent="0.2">
      <c r="A40" s="10" t="s">
        <v>39</v>
      </c>
      <c r="B40" s="20"/>
      <c r="C40" s="20"/>
      <c r="D40" s="20"/>
      <c r="E40" s="20"/>
      <c r="F40" s="20"/>
      <c r="G40" s="20">
        <f t="shared" si="0"/>
        <v>0</v>
      </c>
    </row>
    <row r="41" spans="1:8" x14ac:dyDescent="0.2">
      <c r="A41" s="8" t="s">
        <v>40</v>
      </c>
      <c r="B41" s="21">
        <f>SUM(B10:B17)+B29+B35+B36+B38</f>
        <v>5050000</v>
      </c>
      <c r="C41" s="21">
        <f>SUM(C10:C17)+C29+C35+C36+C38</f>
        <v>9974062</v>
      </c>
      <c r="D41" s="21">
        <f>SUM(D10:D17)+D29+D35+D36+D38</f>
        <v>15024062</v>
      </c>
      <c r="E41" s="21">
        <f>SUM(E10:E17)+E29+E35+E36+E38</f>
        <v>14729014</v>
      </c>
      <c r="F41" s="21">
        <f>SUM(F10:F17)+F29+F35+F36+F38</f>
        <v>14729014</v>
      </c>
      <c r="G41" s="21">
        <f t="shared" si="0"/>
        <v>9679014</v>
      </c>
    </row>
    <row r="42" spans="1:8" x14ac:dyDescent="0.2">
      <c r="A42" s="8" t="s">
        <v>41</v>
      </c>
      <c r="B42" s="22"/>
      <c r="C42" s="22"/>
      <c r="D42" s="22"/>
      <c r="E42" s="22"/>
      <c r="F42" s="22"/>
      <c r="G42" s="20"/>
    </row>
    <row r="43" spans="1:8" x14ac:dyDescent="0.2">
      <c r="A43" s="11"/>
      <c r="B43" s="20"/>
      <c r="C43" s="20"/>
      <c r="D43" s="20"/>
      <c r="E43" s="20"/>
      <c r="F43" s="20"/>
      <c r="G43" s="20"/>
    </row>
    <row r="44" spans="1:8" x14ac:dyDescent="0.2">
      <c r="A44" s="8" t="s">
        <v>42</v>
      </c>
      <c r="B44" s="20"/>
      <c r="C44" s="20"/>
      <c r="D44" s="20"/>
      <c r="E44" s="20"/>
      <c r="F44" s="20"/>
      <c r="G44" s="20"/>
    </row>
    <row r="45" spans="1:8" x14ac:dyDescent="0.2">
      <c r="A45" s="9" t="s">
        <v>43</v>
      </c>
      <c r="B45" s="20">
        <f>SUM(B46:B53)</f>
        <v>0</v>
      </c>
      <c r="C45" s="20">
        <f t="shared" ref="C45:F45" si="4">SUM(C46:C53)</f>
        <v>0</v>
      </c>
      <c r="D45" s="20">
        <f t="shared" si="4"/>
        <v>0</v>
      </c>
      <c r="E45" s="20">
        <f t="shared" si="4"/>
        <v>0</v>
      </c>
      <c r="F45" s="20">
        <f t="shared" si="4"/>
        <v>0</v>
      </c>
      <c r="G45" s="20">
        <f t="shared" ref="G45:G74" si="5">+F45-B45</f>
        <v>0</v>
      </c>
    </row>
    <row r="46" spans="1:8" x14ac:dyDescent="0.2">
      <c r="A46" s="10" t="s">
        <v>44</v>
      </c>
      <c r="B46" s="20"/>
      <c r="C46" s="20"/>
      <c r="D46" s="20"/>
      <c r="E46" s="20"/>
      <c r="F46" s="20"/>
      <c r="G46" s="20">
        <f t="shared" si="5"/>
        <v>0</v>
      </c>
    </row>
    <row r="47" spans="1:8" x14ac:dyDescent="0.2">
      <c r="A47" s="10" t="s">
        <v>45</v>
      </c>
      <c r="B47" s="20"/>
      <c r="C47" s="20"/>
      <c r="D47" s="20"/>
      <c r="E47" s="20"/>
      <c r="F47" s="20"/>
      <c r="G47" s="20">
        <f t="shared" si="5"/>
        <v>0</v>
      </c>
    </row>
    <row r="48" spans="1:8" x14ac:dyDescent="0.2">
      <c r="A48" s="10" t="s">
        <v>46</v>
      </c>
      <c r="B48" s="20"/>
      <c r="C48" s="20"/>
      <c r="D48" s="20"/>
      <c r="E48" s="20"/>
      <c r="F48" s="20"/>
      <c r="G48" s="20">
        <f t="shared" si="5"/>
        <v>0</v>
      </c>
    </row>
    <row r="49" spans="1:7" ht="22.5" x14ac:dyDescent="0.2">
      <c r="A49" s="12" t="s">
        <v>47</v>
      </c>
      <c r="B49" s="20"/>
      <c r="C49" s="20"/>
      <c r="D49" s="20"/>
      <c r="E49" s="20"/>
      <c r="F49" s="20"/>
      <c r="G49" s="20">
        <f t="shared" si="5"/>
        <v>0</v>
      </c>
    </row>
    <row r="50" spans="1:7" x14ac:dyDescent="0.2">
      <c r="A50" s="10" t="s">
        <v>48</v>
      </c>
      <c r="B50" s="20"/>
      <c r="C50" s="20"/>
      <c r="D50" s="20"/>
      <c r="E50" s="20"/>
      <c r="F50" s="20"/>
      <c r="G50" s="20">
        <f t="shared" si="5"/>
        <v>0</v>
      </c>
    </row>
    <row r="51" spans="1:7" x14ac:dyDescent="0.2">
      <c r="A51" s="10" t="s">
        <v>49</v>
      </c>
      <c r="B51" s="20"/>
      <c r="C51" s="20"/>
      <c r="D51" s="20"/>
      <c r="E51" s="20"/>
      <c r="F51" s="20"/>
      <c r="G51" s="20">
        <f t="shared" si="5"/>
        <v>0</v>
      </c>
    </row>
    <row r="52" spans="1:7" x14ac:dyDescent="0.2">
      <c r="A52" s="10" t="s">
        <v>50</v>
      </c>
      <c r="B52" s="20"/>
      <c r="C52" s="20"/>
      <c r="D52" s="20"/>
      <c r="E52" s="20"/>
      <c r="F52" s="20"/>
      <c r="G52" s="20">
        <f t="shared" si="5"/>
        <v>0</v>
      </c>
    </row>
    <row r="53" spans="1:7" x14ac:dyDescent="0.2">
      <c r="A53" s="10" t="s">
        <v>51</v>
      </c>
      <c r="B53" s="20"/>
      <c r="C53" s="20"/>
      <c r="D53" s="20"/>
      <c r="E53" s="20"/>
      <c r="F53" s="20"/>
      <c r="G53" s="20">
        <f t="shared" si="5"/>
        <v>0</v>
      </c>
    </row>
    <row r="54" spans="1:7" x14ac:dyDescent="0.2">
      <c r="A54" s="9" t="s">
        <v>52</v>
      </c>
      <c r="B54" s="20">
        <f>SUM(B55:B58)</f>
        <v>0</v>
      </c>
      <c r="C54" s="20">
        <f t="shared" ref="C54:F54" si="6">SUM(C55:C58)</f>
        <v>0</v>
      </c>
      <c r="D54" s="20">
        <f t="shared" si="6"/>
        <v>0</v>
      </c>
      <c r="E54" s="20">
        <f t="shared" si="6"/>
        <v>0</v>
      </c>
      <c r="F54" s="20">
        <f t="shared" si="6"/>
        <v>0</v>
      </c>
      <c r="G54" s="20">
        <f t="shared" si="5"/>
        <v>0</v>
      </c>
    </row>
    <row r="55" spans="1:7" x14ac:dyDescent="0.2">
      <c r="A55" s="10" t="s">
        <v>53</v>
      </c>
      <c r="B55" s="20"/>
      <c r="C55" s="20"/>
      <c r="D55" s="20"/>
      <c r="E55" s="20"/>
      <c r="F55" s="20"/>
      <c r="G55" s="20">
        <f t="shared" si="5"/>
        <v>0</v>
      </c>
    </row>
    <row r="56" spans="1:7" x14ac:dyDescent="0.2">
      <c r="A56" s="10" t="s">
        <v>54</v>
      </c>
      <c r="B56" s="20"/>
      <c r="C56" s="20"/>
      <c r="D56" s="20"/>
      <c r="E56" s="20"/>
      <c r="F56" s="20"/>
      <c r="G56" s="20">
        <f t="shared" si="5"/>
        <v>0</v>
      </c>
    </row>
    <row r="57" spans="1:7" x14ac:dyDescent="0.2">
      <c r="A57" s="10" t="s">
        <v>55</v>
      </c>
      <c r="B57" s="20"/>
      <c r="C57" s="20"/>
      <c r="D57" s="20"/>
      <c r="E57" s="20"/>
      <c r="F57" s="20"/>
      <c r="G57" s="20">
        <f t="shared" si="5"/>
        <v>0</v>
      </c>
    </row>
    <row r="58" spans="1:7" x14ac:dyDescent="0.2">
      <c r="A58" s="10" t="s">
        <v>56</v>
      </c>
      <c r="B58" s="20"/>
      <c r="C58" s="20"/>
      <c r="D58" s="20"/>
      <c r="E58" s="20"/>
      <c r="F58" s="20"/>
      <c r="G58" s="20">
        <f t="shared" si="5"/>
        <v>0</v>
      </c>
    </row>
    <row r="59" spans="1:7" x14ac:dyDescent="0.2">
      <c r="A59" s="9" t="s">
        <v>57</v>
      </c>
      <c r="B59" s="20">
        <f>SUM(B60:B61)</f>
        <v>0</v>
      </c>
      <c r="C59" s="20">
        <f t="shared" ref="C59:F59" si="7">SUM(C60:C61)</f>
        <v>0</v>
      </c>
      <c r="D59" s="20">
        <f t="shared" si="7"/>
        <v>0</v>
      </c>
      <c r="E59" s="20">
        <f t="shared" si="7"/>
        <v>0</v>
      </c>
      <c r="F59" s="20">
        <f t="shared" si="7"/>
        <v>0</v>
      </c>
      <c r="G59" s="20">
        <f t="shared" si="5"/>
        <v>0</v>
      </c>
    </row>
    <row r="60" spans="1:7" x14ac:dyDescent="0.2">
      <c r="A60" s="10" t="s">
        <v>58</v>
      </c>
      <c r="B60" s="20"/>
      <c r="C60" s="20"/>
      <c r="D60" s="20"/>
      <c r="E60" s="20"/>
      <c r="F60" s="20"/>
      <c r="G60" s="20">
        <f t="shared" si="5"/>
        <v>0</v>
      </c>
    </row>
    <row r="61" spans="1:7" x14ac:dyDescent="0.2">
      <c r="A61" s="10" t="s">
        <v>59</v>
      </c>
      <c r="B61" s="20"/>
      <c r="C61" s="20"/>
      <c r="D61" s="20"/>
      <c r="E61" s="20"/>
      <c r="F61" s="20"/>
      <c r="G61" s="20">
        <f t="shared" si="5"/>
        <v>0</v>
      </c>
    </row>
    <row r="62" spans="1:7" x14ac:dyDescent="0.2">
      <c r="A62" s="9" t="s">
        <v>60</v>
      </c>
      <c r="B62" s="20"/>
      <c r="C62" s="20"/>
      <c r="D62" s="20"/>
      <c r="E62" s="20"/>
      <c r="F62" s="20"/>
      <c r="G62" s="20">
        <f t="shared" si="5"/>
        <v>0</v>
      </c>
    </row>
    <row r="63" spans="1:7" x14ac:dyDescent="0.2">
      <c r="A63" s="9" t="s">
        <v>61</v>
      </c>
      <c r="B63" s="20"/>
      <c r="C63" s="20"/>
      <c r="D63" s="20"/>
      <c r="E63" s="20"/>
      <c r="F63" s="20"/>
      <c r="G63" s="20">
        <f t="shared" si="5"/>
        <v>0</v>
      </c>
    </row>
    <row r="64" spans="1:7" x14ac:dyDescent="0.2">
      <c r="A64" s="8" t="s">
        <v>62</v>
      </c>
      <c r="B64" s="21">
        <f>B45+B54+B59+B62+B63</f>
        <v>0</v>
      </c>
      <c r="C64" s="21">
        <f>C45+C54+C59+C62+C63</f>
        <v>0</v>
      </c>
      <c r="D64" s="21">
        <f>D45+D54+D59+D62+D63</f>
        <v>0</v>
      </c>
      <c r="E64" s="21">
        <f>E45+E54+E59+E62+E63</f>
        <v>0</v>
      </c>
      <c r="F64" s="21">
        <f>F45+F54+F59+F62+F63</f>
        <v>0</v>
      </c>
      <c r="G64" s="21">
        <f t="shared" si="5"/>
        <v>0</v>
      </c>
    </row>
    <row r="65" spans="1:7" x14ac:dyDescent="0.2">
      <c r="A65" s="11"/>
      <c r="B65" s="20"/>
      <c r="C65" s="20"/>
      <c r="D65" s="20"/>
      <c r="E65" s="20"/>
      <c r="F65" s="20"/>
      <c r="G65" s="20">
        <f t="shared" si="5"/>
        <v>0</v>
      </c>
    </row>
    <row r="66" spans="1:7" x14ac:dyDescent="0.2">
      <c r="A66" s="8" t="s">
        <v>63</v>
      </c>
      <c r="B66" s="21">
        <f>SUM(B67)</f>
        <v>0</v>
      </c>
      <c r="C66" s="21">
        <f t="shared" ref="C66:F66" si="8">SUM(C67)</f>
        <v>0</v>
      </c>
      <c r="D66" s="21">
        <f t="shared" si="8"/>
        <v>0</v>
      </c>
      <c r="E66" s="21">
        <f t="shared" si="8"/>
        <v>0</v>
      </c>
      <c r="F66" s="21">
        <f t="shared" si="8"/>
        <v>0</v>
      </c>
      <c r="G66" s="21">
        <f t="shared" si="5"/>
        <v>0</v>
      </c>
    </row>
    <row r="67" spans="1:7" x14ac:dyDescent="0.2">
      <c r="A67" s="9" t="s">
        <v>64</v>
      </c>
      <c r="B67" s="20"/>
      <c r="C67" s="20"/>
      <c r="D67" s="20"/>
      <c r="E67" s="20"/>
      <c r="F67" s="20"/>
      <c r="G67" s="20">
        <f t="shared" si="5"/>
        <v>0</v>
      </c>
    </row>
    <row r="68" spans="1:7" x14ac:dyDescent="0.2">
      <c r="A68" s="11"/>
      <c r="B68" s="20"/>
      <c r="C68" s="20"/>
      <c r="D68" s="20"/>
      <c r="E68" s="20"/>
      <c r="F68" s="20"/>
      <c r="G68" s="20">
        <f t="shared" si="5"/>
        <v>0</v>
      </c>
    </row>
    <row r="69" spans="1:7" x14ac:dyDescent="0.2">
      <c r="A69" s="8" t="s">
        <v>65</v>
      </c>
      <c r="B69" s="21">
        <f>B41+B64+B66</f>
        <v>5050000</v>
      </c>
      <c r="C69" s="21">
        <f>C41+C64+C66</f>
        <v>9974062</v>
      </c>
      <c r="D69" s="21">
        <f>D41+D64+D66</f>
        <v>15024062</v>
      </c>
      <c r="E69" s="21">
        <f>E41+E64+E66</f>
        <v>14729014</v>
      </c>
      <c r="F69" s="21">
        <f>F41+F64+F66</f>
        <v>14729014</v>
      </c>
      <c r="G69" s="21">
        <f>+F69-B69</f>
        <v>9679014</v>
      </c>
    </row>
    <row r="70" spans="1:7" x14ac:dyDescent="0.2">
      <c r="A70" s="11"/>
      <c r="B70" s="20"/>
      <c r="C70" s="20"/>
      <c r="D70" s="20"/>
      <c r="E70" s="20"/>
      <c r="F70" s="20"/>
      <c r="G70" s="20">
        <f t="shared" si="5"/>
        <v>0</v>
      </c>
    </row>
    <row r="71" spans="1:7" x14ac:dyDescent="0.2">
      <c r="A71" s="8" t="s">
        <v>66</v>
      </c>
      <c r="B71" s="20"/>
      <c r="C71" s="20"/>
      <c r="D71" s="20"/>
      <c r="E71" s="20"/>
      <c r="F71" s="20"/>
      <c r="G71" s="20">
        <f t="shared" si="5"/>
        <v>0</v>
      </c>
    </row>
    <row r="72" spans="1:7" x14ac:dyDescent="0.2">
      <c r="A72" s="9" t="s">
        <v>67</v>
      </c>
      <c r="B72" s="20"/>
      <c r="C72" s="20"/>
      <c r="D72" s="20"/>
      <c r="E72" s="20"/>
      <c r="F72" s="20"/>
      <c r="G72" s="20">
        <f t="shared" si="5"/>
        <v>0</v>
      </c>
    </row>
    <row r="73" spans="1:7" x14ac:dyDescent="0.2">
      <c r="A73" s="9" t="s">
        <v>68</v>
      </c>
      <c r="B73" s="20"/>
      <c r="C73" s="20"/>
      <c r="D73" s="20"/>
      <c r="E73" s="20"/>
      <c r="F73" s="20"/>
      <c r="G73" s="20">
        <f t="shared" si="5"/>
        <v>0</v>
      </c>
    </row>
    <row r="74" spans="1:7" x14ac:dyDescent="0.2">
      <c r="A74" s="13" t="s">
        <v>69</v>
      </c>
      <c r="B74" s="21">
        <f>B72+B73</f>
        <v>0</v>
      </c>
      <c r="C74" s="21">
        <f t="shared" ref="C74:F74" si="9">C72+C73</f>
        <v>0</v>
      </c>
      <c r="D74" s="21">
        <f t="shared" si="9"/>
        <v>0</v>
      </c>
      <c r="E74" s="21">
        <f t="shared" si="9"/>
        <v>0</v>
      </c>
      <c r="F74" s="21">
        <f t="shared" si="9"/>
        <v>0</v>
      </c>
      <c r="G74" s="21">
        <f t="shared" si="5"/>
        <v>0</v>
      </c>
    </row>
    <row r="75" spans="1:7" x14ac:dyDescent="0.2">
      <c r="A75" s="14"/>
      <c r="B75" s="23"/>
      <c r="C75" s="23"/>
      <c r="D75" s="23"/>
      <c r="E75" s="23"/>
      <c r="F75" s="23"/>
      <c r="G75" s="23"/>
    </row>
  </sheetData>
  <mergeCells count="6">
    <mergeCell ref="B6:F6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31496062992125984" bottom="0.23622047244094491" header="0.31496062992125984" footer="0.31496062992125984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EAID LDF STJ AGS FA 2 2017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om_armc</cp:lastModifiedBy>
  <cp:lastPrinted>2017-02-24T20:08:37Z</cp:lastPrinted>
  <dcterms:created xsi:type="dcterms:W3CDTF">2017-01-11T17:22:08Z</dcterms:created>
  <dcterms:modified xsi:type="dcterms:W3CDTF">2017-07-17T17:49:34Z</dcterms:modified>
</cp:coreProperties>
</file>